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/>
  <mc:AlternateContent xmlns:mc="http://schemas.openxmlformats.org/markup-compatibility/2006">
    <mc:Choice Requires="x15">
      <x15ac:absPath xmlns:x15ac="http://schemas.microsoft.com/office/spreadsheetml/2010/11/ac" url="C:\Users\Admin\Bureaublad\"/>
    </mc:Choice>
  </mc:AlternateContent>
  <xr:revisionPtr revIDLastSave="0" documentId="8_{41CFA0E8-1952-49F9-BA0B-5FBD322861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ferte" sheetId="10" r:id="rId1"/>
  </sheets>
  <definedNames>
    <definedName name="extra" localSheetId="0">offerte!$B$10:$C$39</definedName>
    <definedName name="extra">#REF!</definedName>
    <definedName name="invoer">#REF!</definedName>
    <definedName name="list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0" l="1"/>
  <c r="H15" i="10"/>
  <c r="H31" i="10"/>
  <c r="H30" i="10"/>
  <c r="H29" i="10"/>
  <c r="H28" i="10"/>
  <c r="H27" i="10"/>
  <c r="F31" i="10"/>
  <c r="F30" i="10"/>
  <c r="F29" i="10"/>
  <c r="F28" i="10"/>
  <c r="F27" i="10"/>
  <c r="F22" i="10"/>
  <c r="F17" i="10"/>
  <c r="E15" i="10"/>
  <c r="F15" i="10" s="1"/>
  <c r="E16" i="10"/>
  <c r="F16" i="10" s="1"/>
  <c r="E17" i="10"/>
  <c r="H17" i="10" s="1"/>
  <c r="H16" i="10" l="1"/>
</calcChain>
</file>

<file path=xl/sharedStrings.xml><?xml version="1.0" encoding="utf-8"?>
<sst xmlns="http://schemas.openxmlformats.org/spreadsheetml/2006/main" count="59" uniqueCount="48">
  <si>
    <t>Code</t>
  </si>
  <si>
    <t>Produkt</t>
  </si>
  <si>
    <t xml:space="preserve"> </t>
  </si>
  <si>
    <t xml:space="preserve">Tav </t>
  </si>
  <si>
    <t xml:space="preserve">los </t>
  </si>
  <si>
    <t>D3629</t>
  </si>
  <si>
    <t>D2411</t>
  </si>
  <si>
    <t>d3732</t>
  </si>
  <si>
    <t xml:space="preserve">los voor iced tea </t>
  </si>
  <si>
    <t>D0344</t>
  </si>
  <si>
    <t xml:space="preserve">zakjes </t>
  </si>
  <si>
    <t>D10358</t>
  </si>
  <si>
    <t>d10363</t>
  </si>
  <si>
    <t>D10365</t>
  </si>
  <si>
    <t>d10364</t>
  </si>
  <si>
    <t>5gr</t>
  </si>
  <si>
    <t>5 gr</t>
  </si>
  <si>
    <t>portie per liter</t>
  </si>
  <si>
    <t>portie per kop</t>
  </si>
  <si>
    <t xml:space="preserve">prijs ex btw </t>
  </si>
  <si>
    <t xml:space="preserve">prijs /Kg ex btw </t>
  </si>
  <si>
    <t xml:space="preserve">prijs /carton ex btw </t>
  </si>
  <si>
    <t xml:space="preserve">btw in  /Kg </t>
  </si>
  <si>
    <t>btw in  /carton</t>
  </si>
  <si>
    <t>ex btw</t>
  </si>
  <si>
    <t xml:space="preserve">portie per potje </t>
  </si>
  <si>
    <t>btw in</t>
  </si>
  <si>
    <t xml:space="preserve">prijs / potje ex </t>
  </si>
  <si>
    <t>prijs / liter ex</t>
  </si>
  <si>
    <t>Prijs / kopje ex</t>
  </si>
  <si>
    <t>10gr</t>
  </si>
  <si>
    <t>De minterie</t>
  </si>
  <si>
    <t>0495,514,973</t>
  </si>
  <si>
    <t>zwart</t>
  </si>
  <si>
    <t>groen</t>
  </si>
  <si>
    <t>fruit</t>
  </si>
  <si>
    <t>D10354</t>
  </si>
  <si>
    <t>GROENE THEE MET MUNT 1KG</t>
  </si>
  <si>
    <t>CARCADET CASSIS-MUNT 1KG</t>
  </si>
  <si>
    <t>TISANE DU BERGER INFUUS 250 G</t>
  </si>
  <si>
    <t>THEE GEEL LIMOEN 1 KG</t>
  </si>
  <si>
    <t>DAM.REFILL CEYLAN O.P. 250X2G</t>
  </si>
  <si>
    <t>DAM.REFILL MISS DAMMANN 250X2G</t>
  </si>
  <si>
    <t>DAM.REFILL CARCADET PASSION FRAMBOISE 250X4G</t>
  </si>
  <si>
    <t>DAM.REFILL KAMILLE 250X1G</t>
  </si>
  <si>
    <t>DAM.REFILL ROOIBOS CITRUS 250X2G</t>
  </si>
  <si>
    <t>kruiden</t>
  </si>
  <si>
    <t>rooibos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</si>
</sst>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&quot;€&quot;\ #,##0.00"/>
    <numFmt numFmtId="166" formatCode="[$-F800]dddd\,\ mmmm\ dd\,\ yyyy"/>
  </numFmts>
  <fonts count="9">
    <font>
      <sz val="10"/>
      <name val="MS Sans Serif"/>
    </font>
    <font>
      <b/>
      <sz val="10"/>
      <name val="MS Sans Serif"/>
      <family val="2"/>
    </font>
    <font>
      <sz val="10"/>
      <name val="MS Sans Serif"/>
    </font>
    <font>
      <b/>
      <sz val="12"/>
      <name val="Excalibur Script"/>
      <family val="2"/>
    </font>
    <font>
      <sz val="10"/>
      <name val="Verdana"/>
      <family val="2"/>
    </font>
    <font>
      <sz val="10"/>
      <color rgb="FFFF0000"/>
      <name val="MS Sans Serif"/>
    </font>
    <font>
      <u/>
      <sz val="10"/>
      <color theme="10"/>
      <name val="MS Sans Serif"/>
    </font>
    <font>
      <sz val="10"/>
      <name val="Arial"/>
      <family val="2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16">
    <xf numFmtId="0" fontId="0" fillId="0" borderId="0" xfId="0"/>
    <xf numFmtId="0" fontId="1" fillId="2" borderId="0" xfId="0" applyFont="1" applyFill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5" fillId="0" borderId="0" xfId="0" applyFont="1" applyProtection="1">
      <protection locked="0"/>
    </xf>
    <xf numFmtId="0" fontId="6" fillId="0" borderId="0" xfId="1"/>
    <xf numFmtId="0" fontId="4" fillId="0" borderId="0" xfId="0" applyFont="1" applyAlignment="1">
      <alignment horizontal="center"/>
    </xf>
    <xf numFmtId="166" fontId="0" fillId="0" borderId="0" xfId="0" applyNumberFormat="1"/>
    <xf numFmtId="0" fontId="0" fillId="0" borderId="0" xfId="0" quotePrefix="1"/>
    <xf numFmtId="0" fontId="0" fillId="0" borderId="0" xfId="0" quotePrefix="1" applyProtection="1"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</cellXfs>
  <cellStyles count="3">
    <cellStyle name="Hyperlink" xfId="1" builtinId="8"/>
    <cellStyle name="Standaard" xfId="0" builtinId="0"/>
    <cellStyle name="Standaard 2" xfId="2" xr:uid="{ECB12B02-7762-4781-8AB4-9895B418C90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327660</xdr:colOff>
      <xdr:row>0</xdr:row>
      <xdr:rowOff>156683</xdr:rowOff>
    </xdr:from>
    <xdr:to>
      <xdr:col>8</xdr:col>
      <xdr:colOff>0</xdr:colOff>
      <xdr:row>4</xdr:row>
      <xdr:rowOff>2095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4DE7705-1FFB-965C-FC06-C9E8EB1B4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0" y="156683"/>
          <a:ext cx="2004060" cy="63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31B7-E78C-4F85-B892-452BACD1F6D9}">
  <sheetPr>
    <pageSetUpPr autoPageBreaks="0"/>
  </sheetPr>
  <dimension ref="A1:AP1364"/>
  <sheetViews>
    <sheetView tabSelected="1" topLeftCell="A11" workbookViewId="0">
      <selection activeCell="I22" sqref="I22"/>
    </sheetView>
  </sheetViews>
  <sheetFormatPr defaultColWidth="9" defaultRowHeight="12.6"/>
  <cols>
    <col min="2" max="2" width="13.109375" customWidth="1"/>
    <col min="3" max="3" width="46.44140625" customWidth="1"/>
    <col min="4" max="4" width="13.77734375" customWidth="1"/>
    <col min="5" max="6" width="16.21875" customWidth="1"/>
    <col min="7" max="7" width="19.21875" customWidth="1"/>
    <col min="8" max="8" width="14.77734375" customWidth="1"/>
  </cols>
  <sheetData>
    <row r="1" spans="2:42" ht="15.6">
      <c r="B1" s="3"/>
      <c r="C1" s="3"/>
    </row>
    <row r="2" spans="2:42" ht="15.6">
      <c r="B2" s="3"/>
      <c r="C2" s="3"/>
      <c r="AP2" s="8"/>
    </row>
    <row r="3" spans="2:42" ht="15.6">
      <c r="B3" s="3" t="s">
        <v>3</v>
      </c>
      <c r="C3" s="3" t="s">
        <v>31</v>
      </c>
      <c r="D3" s="10">
        <v>45411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42" ht="15.6">
      <c r="B4" s="3"/>
      <c r="C4" s="3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2:42" ht="15.6">
      <c r="B5" s="3"/>
      <c r="C5" s="10" t="s">
        <v>2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42">
      <c r="H6" s="10" t="s">
        <v>32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2:42">
      <c r="C7" s="10" t="s">
        <v>2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2:42"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2:42">
      <c r="C9" t="s">
        <v>2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2:4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42">
      <c r="B11" s="1" t="s">
        <v>0</v>
      </c>
      <c r="C11" s="1" t="s">
        <v>1</v>
      </c>
      <c r="D11" s="1"/>
      <c r="E11" s="1"/>
      <c r="F11" s="1"/>
      <c r="G11" s="1"/>
      <c r="H11" s="1"/>
      <c r="I11" s="1"/>
      <c r="J11" s="1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42" ht="13.2">
      <c r="C12" s="4"/>
      <c r="D12" s="9" t="s">
        <v>24</v>
      </c>
      <c r="E12" s="9" t="s">
        <v>24</v>
      </c>
      <c r="F12" s="9" t="s">
        <v>26</v>
      </c>
      <c r="G12" s="9" t="s">
        <v>2</v>
      </c>
      <c r="H12" s="9" t="s">
        <v>2</v>
      </c>
      <c r="I12" s="2"/>
      <c r="J12" s="2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42" ht="13.2">
      <c r="B13" s="12"/>
      <c r="C13" s="4" t="s">
        <v>4</v>
      </c>
      <c r="D13" s="13" t="s">
        <v>19</v>
      </c>
      <c r="E13" s="13" t="s">
        <v>20</v>
      </c>
      <c r="F13" s="15" t="s">
        <v>22</v>
      </c>
      <c r="G13" s="6" t="s">
        <v>25</v>
      </c>
      <c r="H13" s="14" t="s">
        <v>27</v>
      </c>
      <c r="I13" s="6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42" ht="13.2">
      <c r="B14" s="11"/>
      <c r="C14" s="4"/>
      <c r="D14" s="13"/>
      <c r="E14" s="13"/>
      <c r="F14" s="15"/>
      <c r="G14" s="6"/>
      <c r="H14" s="14"/>
      <c r="I14" s="6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2:42" ht="13.2">
      <c r="B15" s="11" t="s">
        <v>5</v>
      </c>
      <c r="C15" s="4" t="s">
        <v>37</v>
      </c>
      <c r="D15" s="13">
        <v>40.437839250000003</v>
      </c>
      <c r="E15" s="13">
        <f t="shared" ref="E15:E16" si="0">D15</f>
        <v>40.437839250000003</v>
      </c>
      <c r="F15" s="15">
        <f>PRODUCT(E15,1.06)</f>
        <v>42.864109605000003</v>
      </c>
      <c r="G15" s="6" t="s">
        <v>15</v>
      </c>
      <c r="H15" s="15">
        <f>E15/200</f>
        <v>0.20218919625000001</v>
      </c>
      <c r="I15" s="6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2:42" ht="13.2">
      <c r="B16" s="11" t="s">
        <v>6</v>
      </c>
      <c r="C16" s="4" t="s">
        <v>38</v>
      </c>
      <c r="D16" s="13">
        <v>43.054254000000007</v>
      </c>
      <c r="E16" s="13">
        <f t="shared" si="0"/>
        <v>43.054254000000007</v>
      </c>
      <c r="F16" s="15">
        <f t="shared" ref="F16:F17" si="1">PRODUCT(E16,1.06)</f>
        <v>45.637509240000007</v>
      </c>
      <c r="G16" s="6" t="s">
        <v>30</v>
      </c>
      <c r="H16" s="15">
        <f>E16/100</f>
        <v>0.43054254000000008</v>
      </c>
      <c r="I16" s="6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3.2">
      <c r="B17" s="11" t="s">
        <v>7</v>
      </c>
      <c r="C17" s="4" t="s">
        <v>39</v>
      </c>
      <c r="D17" s="13">
        <v>13.489891875000001</v>
      </c>
      <c r="E17" s="13">
        <f>PRODUCT(D17,4)</f>
        <v>53.959567500000006</v>
      </c>
      <c r="F17" s="15">
        <f t="shared" si="1"/>
        <v>57.197141550000012</v>
      </c>
      <c r="G17" s="6" t="s">
        <v>16</v>
      </c>
      <c r="H17" s="15">
        <f>E17/200</f>
        <v>0.26979783750000003</v>
      </c>
      <c r="I17" s="6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2">
      <c r="B18" s="11"/>
      <c r="C18" s="4"/>
      <c r="D18" s="13"/>
      <c r="E18" s="13"/>
      <c r="F18" s="15"/>
      <c r="G18" s="6"/>
      <c r="H18" s="14"/>
      <c r="I18" s="6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3.2">
      <c r="B19" s="11"/>
      <c r="C19" s="4"/>
      <c r="D19" s="13"/>
      <c r="E19" s="13"/>
      <c r="F19" s="15"/>
      <c r="G19" s="6"/>
      <c r="H19" s="14"/>
      <c r="I19" s="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13.2">
      <c r="B20" s="11"/>
      <c r="C20" s="4" t="s">
        <v>8</v>
      </c>
      <c r="D20" s="13" t="s">
        <v>2</v>
      </c>
      <c r="E20" s="13" t="s">
        <v>20</v>
      </c>
      <c r="F20" s="15" t="s">
        <v>22</v>
      </c>
      <c r="G20" s="6" t="s">
        <v>17</v>
      </c>
      <c r="H20" s="14" t="s">
        <v>28</v>
      </c>
      <c r="I20" s="6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13.2">
      <c r="B21" s="11"/>
      <c r="C21" s="4"/>
      <c r="D21" s="13"/>
      <c r="E21" s="13"/>
      <c r="F21" s="15"/>
      <c r="G21" s="6"/>
      <c r="H21" s="14"/>
      <c r="I21" s="6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13.2">
      <c r="B22" s="11" t="s">
        <v>9</v>
      </c>
      <c r="C22" s="4" t="s">
        <v>40</v>
      </c>
      <c r="D22" s="13" t="s">
        <v>2</v>
      </c>
      <c r="E22" s="13">
        <v>37.804097250000005</v>
      </c>
      <c r="F22" s="15">
        <f>PRODUCT(E22,1.06)</f>
        <v>40.072343085000007</v>
      </c>
      <c r="G22" s="6" t="s">
        <v>16</v>
      </c>
      <c r="H22" s="15">
        <f>E22/200</f>
        <v>0.18902048625000004</v>
      </c>
      <c r="I22" s="6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3.2">
      <c r="B23" s="11"/>
      <c r="C23" s="4"/>
      <c r="D23" s="13"/>
      <c r="E23" s="13"/>
      <c r="F23" s="15"/>
      <c r="G23" s="6"/>
      <c r="H23" s="14"/>
      <c r="I23" s="6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3.2">
      <c r="B24" s="11"/>
      <c r="C24" s="4"/>
      <c r="D24" s="13"/>
      <c r="E24" s="13"/>
      <c r="F24" s="15"/>
      <c r="G24" s="6"/>
      <c r="H24" s="14"/>
      <c r="I24" s="6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13.2">
      <c r="B25" s="11"/>
      <c r="C25" s="4" t="s">
        <v>10</v>
      </c>
      <c r="D25" s="13"/>
      <c r="E25" s="13" t="s">
        <v>21</v>
      </c>
      <c r="F25" s="15" t="s">
        <v>23</v>
      </c>
      <c r="G25" s="6" t="s">
        <v>18</v>
      </c>
      <c r="H25" s="14" t="s">
        <v>29</v>
      </c>
      <c r="I25" s="6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3.2">
      <c r="B26" s="11" t="s">
        <v>2</v>
      </c>
      <c r="C26" s="4"/>
      <c r="D26" s="13"/>
      <c r="E26" s="13"/>
      <c r="F26" s="15"/>
      <c r="G26" s="6"/>
      <c r="H26" s="14"/>
      <c r="I26" s="6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3.2">
      <c r="A27" t="s">
        <v>33</v>
      </c>
      <c r="B27" s="11" t="s">
        <v>11</v>
      </c>
      <c r="C27" s="4" t="s">
        <v>41</v>
      </c>
      <c r="D27" s="13"/>
      <c r="E27" s="13">
        <v>87.319943999999992</v>
      </c>
      <c r="F27" s="15">
        <f t="shared" ref="F27:F31" si="2">PRODUCT(E27,1.06)</f>
        <v>92.559140639999995</v>
      </c>
      <c r="G27" s="6">
        <v>1</v>
      </c>
      <c r="H27" s="15">
        <f>E27/250</f>
        <v>0.34927977599999999</v>
      </c>
      <c r="I27" s="6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13.2">
      <c r="A28" t="s">
        <v>34</v>
      </c>
      <c r="B28" s="11" t="s">
        <v>12</v>
      </c>
      <c r="C28" s="4" t="s">
        <v>42</v>
      </c>
      <c r="D28" s="13"/>
      <c r="E28" s="13">
        <v>90.353232000000006</v>
      </c>
      <c r="F28" s="15">
        <f t="shared" si="2"/>
        <v>95.774425920000013</v>
      </c>
      <c r="G28" s="6">
        <v>1</v>
      </c>
      <c r="H28" s="15">
        <f t="shared" ref="H28:H31" si="3">E28/250</f>
        <v>0.36141292800000002</v>
      </c>
      <c r="I28" s="6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3.2">
      <c r="A29" t="s">
        <v>35</v>
      </c>
      <c r="B29" s="11" t="s">
        <v>13</v>
      </c>
      <c r="C29" s="4" t="s">
        <v>43</v>
      </c>
      <c r="D29" s="13"/>
      <c r="E29" s="13">
        <v>99.746639999999999</v>
      </c>
      <c r="F29" s="15">
        <f t="shared" si="2"/>
        <v>105.7314384</v>
      </c>
      <c r="G29" s="6">
        <v>1</v>
      </c>
      <c r="H29" s="15">
        <f t="shared" si="3"/>
        <v>0.39898655999999999</v>
      </c>
      <c r="I29" s="6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3.2">
      <c r="A30" t="s">
        <v>46</v>
      </c>
      <c r="B30" s="11" t="s">
        <v>36</v>
      </c>
      <c r="C30" s="4" t="s">
        <v>44</v>
      </c>
      <c r="D30" s="13"/>
      <c r="E30" s="13">
        <v>90.353232000000006</v>
      </c>
      <c r="F30" s="15">
        <f t="shared" si="2"/>
        <v>95.774425920000013</v>
      </c>
      <c r="G30" s="6">
        <v>1</v>
      </c>
      <c r="H30" s="15">
        <f t="shared" si="3"/>
        <v>0.36141292800000002</v>
      </c>
      <c r="I30" s="6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3.2">
      <c r="A31" t="s">
        <v>47</v>
      </c>
      <c r="B31" s="11" t="s">
        <v>14</v>
      </c>
      <c r="C31" s="4" t="s">
        <v>45</v>
      </c>
      <c r="D31" s="13"/>
      <c r="E31" s="13">
        <v>84.123576000000014</v>
      </c>
      <c r="F31" s="15">
        <f t="shared" si="2"/>
        <v>89.170990560000021</v>
      </c>
      <c r="G31" s="6">
        <v>1</v>
      </c>
      <c r="H31" s="15">
        <f t="shared" si="3"/>
        <v>0.33649430400000008</v>
      </c>
      <c r="I31" s="6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3.2">
      <c r="B32" s="11"/>
      <c r="C32" s="4"/>
      <c r="E32" s="7"/>
      <c r="F32" s="7"/>
      <c r="H32" s="14"/>
      <c r="I32" s="6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2:33" ht="13.2">
      <c r="B33" s="11"/>
      <c r="C33" s="4"/>
      <c r="E33" s="7"/>
      <c r="F33" s="7"/>
      <c r="H33" s="6"/>
      <c r="I33" s="6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2:33" ht="13.2">
      <c r="B34" s="12"/>
      <c r="C34" s="4"/>
      <c r="E34" s="7"/>
      <c r="F34" s="7"/>
      <c r="H34" s="6"/>
      <c r="I34" s="6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2:33" ht="13.2">
      <c r="B35" s="5"/>
      <c r="C35" s="4"/>
      <c r="E35" s="7"/>
      <c r="F35" s="7"/>
      <c r="H35" s="6"/>
      <c r="I35" s="6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2:33" ht="13.2">
      <c r="B36" s="12"/>
      <c r="C36" s="4"/>
      <c r="E36" s="7"/>
      <c r="F36" s="7"/>
      <c r="H36" s="6"/>
      <c r="I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2:33" ht="13.2">
      <c r="B37" s="5"/>
      <c r="C37" s="4"/>
      <c r="E37" s="7"/>
      <c r="F37" s="7"/>
      <c r="H37" s="6"/>
      <c r="I37" s="6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2:33" ht="13.2">
      <c r="B38" s="12"/>
      <c r="C38" s="4"/>
      <c r="E38" s="7"/>
      <c r="F38" s="7"/>
      <c r="H38" s="6"/>
      <c r="I38" s="6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2:33" ht="13.2">
      <c r="B39" s="12"/>
      <c r="C39" s="4"/>
      <c r="E39" s="7"/>
      <c r="F39" s="7"/>
      <c r="H39" s="6"/>
      <c r="I39" s="6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2:33" ht="13.2">
      <c r="B40" s="12"/>
      <c r="C40" s="4"/>
      <c r="H40" s="6"/>
      <c r="I40" s="6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2:33" ht="13.2">
      <c r="B41" s="12"/>
      <c r="C41" s="4"/>
      <c r="H41" s="6"/>
      <c r="I41" s="6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ht="13.2">
      <c r="B42" s="12"/>
      <c r="C42" s="4"/>
      <c r="H42" s="6"/>
      <c r="I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2:33" ht="13.2">
      <c r="B43" s="11"/>
      <c r="C43" s="4"/>
      <c r="H43" s="6"/>
      <c r="I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2:33" ht="13.2">
      <c r="B44" s="11"/>
      <c r="C44" s="4"/>
      <c r="H44" s="6"/>
      <c r="I44" s="6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2:33" ht="13.2">
      <c r="B45" s="11"/>
      <c r="C45" s="4"/>
      <c r="H45" s="6"/>
      <c r="I45" s="6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2:33" ht="13.2">
      <c r="B46" s="11"/>
      <c r="C46" s="4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2:33" ht="13.2">
      <c r="B47" s="11"/>
      <c r="C47" s="4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2:33" ht="13.2">
      <c r="B48" s="11"/>
      <c r="C48" s="4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3" ht="13.2">
      <c r="B49" s="11"/>
      <c r="C49" s="4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ht="13.2">
      <c r="B50" s="11"/>
      <c r="C50" s="4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2:33" ht="13.2">
      <c r="B51" s="11"/>
      <c r="C51" s="4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2:33" ht="13.2">
      <c r="B52" s="11"/>
      <c r="C52" s="4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2:33" ht="13.2">
      <c r="B53" s="11"/>
      <c r="C53" s="4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2:33" ht="13.2">
      <c r="B54" s="11"/>
      <c r="C54" s="4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2:33" ht="13.2">
      <c r="B55" s="12"/>
      <c r="C55" s="4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3" ht="13.2">
      <c r="B56" s="11"/>
      <c r="C56" s="4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2:33" ht="13.2">
      <c r="B57" s="12"/>
      <c r="C57" s="4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2:33" ht="13.2">
      <c r="B58" s="5"/>
      <c r="C58" s="4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2:33" ht="13.2">
      <c r="C59" s="4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2:33" ht="13.2">
      <c r="B60" s="11"/>
      <c r="C60" s="4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2:33" ht="13.2">
      <c r="B61" s="12"/>
      <c r="C61" s="4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2:33" ht="13.2">
      <c r="C62" s="4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2:33" ht="13.2">
      <c r="C63" s="4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2:33" ht="13.2">
      <c r="C64" s="4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3:33" ht="13.2">
      <c r="C65" s="4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3:33" ht="13.2">
      <c r="C66" s="4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3:33" ht="13.2">
      <c r="C67" s="4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3:33" ht="13.2">
      <c r="C68" s="4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3:33" ht="13.2">
      <c r="C69" s="4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3:33" ht="13.2">
      <c r="C70" s="4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3:33" ht="13.2">
      <c r="C71" s="4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3:33" ht="13.2">
      <c r="C72" s="4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3:33" ht="13.2">
      <c r="C73" s="4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3:33" ht="13.2">
      <c r="C74" s="4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3:33" ht="13.2">
      <c r="C75" s="4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3:33" ht="13.2">
      <c r="C76" s="4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3:33" ht="13.2">
      <c r="C77" s="4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3:33" ht="13.2">
      <c r="C78" s="4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3:33" ht="13.2">
      <c r="C79" s="4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3:33" ht="13.2">
      <c r="C80" s="4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3:33"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3:33" ht="13.2">
      <c r="C82" s="4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3:33" ht="13.2">
      <c r="C83" s="4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3:33" ht="13.2">
      <c r="C84" s="4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3:33" ht="13.2">
      <c r="C85" s="4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3:33" ht="13.2">
      <c r="C86" s="4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3:33" ht="13.2">
      <c r="C87" s="4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3:33" ht="13.2">
      <c r="C88" s="4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3:33" ht="13.2">
      <c r="C89" s="4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3:33" ht="13.2">
      <c r="C90" s="4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3:33" ht="13.2">
      <c r="C91" s="4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3:33" ht="13.2">
      <c r="C92" s="4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3:33" ht="13.2">
      <c r="C93" s="4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3:33" ht="13.2">
      <c r="C94" s="4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3:33" ht="13.2">
      <c r="C95" s="4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3:33" ht="13.2">
      <c r="C96" s="4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3:33" ht="13.2">
      <c r="C97" s="4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3:33" ht="13.2">
      <c r="C98" s="4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3:33" ht="13.2">
      <c r="C99" s="4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3:33" ht="13.2">
      <c r="C100" s="4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3:33" ht="13.2">
      <c r="C101" s="4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3:33" ht="13.2">
      <c r="C102" s="4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3:33" ht="13.2">
      <c r="C103" s="4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3:33" ht="13.2">
      <c r="C104" s="4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3:33" ht="13.2">
      <c r="C105" s="4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3:33"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3:33" ht="13.2">
      <c r="C107" s="4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3:33" ht="13.2">
      <c r="C108" s="4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3:33" ht="13.2">
      <c r="C109" s="4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3:33" ht="13.2">
      <c r="C110" s="4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3:33" ht="13.2">
      <c r="C111" s="4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3:33" ht="13.2">
      <c r="C112" s="4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3:33" ht="13.2">
      <c r="C113" s="4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3:33" ht="13.2">
      <c r="C114" s="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3:33" ht="13.2">
      <c r="C115" s="4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3:33" ht="13.2">
      <c r="C116" s="4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3:33" ht="13.2">
      <c r="C117" s="4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3:33"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3:33" ht="13.2">
      <c r="C119" s="4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3:33" ht="13.2">
      <c r="C120" s="4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3:33" ht="13.2">
      <c r="C121" s="4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3:33" ht="13.2">
      <c r="C122" s="4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3:33" ht="13.2">
      <c r="C123" s="4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3:33" ht="13.2">
      <c r="C124" s="4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3:33" ht="13.2">
      <c r="C125" s="4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3:33" ht="13.2">
      <c r="C126" s="4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3:33" ht="13.2">
      <c r="C127" s="4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3:33" ht="13.2">
      <c r="C128" s="4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2:33" ht="13.2">
      <c r="C129" s="4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2:33" ht="13.2">
      <c r="C130" s="4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2:33" ht="13.2">
      <c r="C131" s="4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2:33" ht="13.2">
      <c r="C132" s="4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2:33" ht="13.2">
      <c r="C133" s="4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2:33" ht="13.2">
      <c r="C134" s="4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ht="13.2">
      <c r="C135" s="4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2:33" ht="13.2">
      <c r="C136" s="4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2:33" ht="13.2">
      <c r="C137" s="4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2:33" ht="13.2">
      <c r="C138" s="4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2:33" ht="13.2">
      <c r="C139" s="4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2:33"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2:33" ht="13.2">
      <c r="B141" s="11"/>
      <c r="C141" s="4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ht="13.2">
      <c r="B142" s="11"/>
      <c r="C142" s="4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2:33" ht="13.2">
      <c r="B143" s="11"/>
      <c r="C143" s="4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2:33" ht="13.2">
      <c r="B144" s="11"/>
      <c r="C144" s="4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2:33" ht="13.2">
      <c r="B145" s="11"/>
      <c r="C145" s="4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2:33" ht="13.2">
      <c r="C146" s="4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2:33" ht="13.2">
      <c r="C147" s="4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2:33" ht="13.2">
      <c r="C148" s="4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3" ht="13.2">
      <c r="C149" s="4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2:33" ht="13.2">
      <c r="C150" s="4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2:33" ht="13.2">
      <c r="C151" s="4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2:33" ht="13.2">
      <c r="C152" s="4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2:33" ht="13.2">
      <c r="C153" s="4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2:33" ht="13.2">
      <c r="C154" s="4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2:33" ht="13.2">
      <c r="C155" s="4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2:33" ht="13.2">
      <c r="C156" s="4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2:33" ht="13.2">
      <c r="C157" s="4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2:33" ht="13.2">
      <c r="C158" s="4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2:33" ht="13.2">
      <c r="C159" s="4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2:33" ht="13.2">
      <c r="C160" s="4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3:33" ht="13.2">
      <c r="C161" s="4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3:33" ht="13.2">
      <c r="C162" s="4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3:33" ht="13.2">
      <c r="C163" s="4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3:33" ht="13.2">
      <c r="C164" s="4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3:33" ht="13.2">
      <c r="C165" s="4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3:33" ht="13.2">
      <c r="C166" s="4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3:33" ht="13.2">
      <c r="C167" s="4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3:33" ht="13.2">
      <c r="C168" s="4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3:33" ht="13.2">
      <c r="C169" s="4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3:33" ht="13.2">
      <c r="C170" s="4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3:33" ht="13.2">
      <c r="C171" s="4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3:33" ht="13.2">
      <c r="C172" s="4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3:33" ht="13.2">
      <c r="C173" s="4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3:33" ht="13.2">
      <c r="C174" s="4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3:33" ht="13.2">
      <c r="C175" s="4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3:33" ht="13.2">
      <c r="C176" s="4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3:33" ht="13.2">
      <c r="C177" s="4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3:33" ht="13.2">
      <c r="C178" s="4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3:33" ht="13.2">
      <c r="C179" s="4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3:33" ht="13.2">
      <c r="C180" s="4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3:33" ht="13.2">
      <c r="C181" s="4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3:33" ht="13.2">
      <c r="C182" s="4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3:33" ht="13.2">
      <c r="C183" s="4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3:33" ht="13.2">
      <c r="C184" s="4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3:33" ht="13.2">
      <c r="C185" s="4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3:33" ht="13.2">
      <c r="C186" s="4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3:33" ht="13.2">
      <c r="C187" s="4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3:33" ht="13.2">
      <c r="C188" s="4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3:33" ht="13.2">
      <c r="C189" s="4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3:33" ht="13.2">
      <c r="C190" s="4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3:33" ht="13.2">
      <c r="C191" s="4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3:33" ht="13.2">
      <c r="C192" s="4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3:33" ht="13.2">
      <c r="C193" s="4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3:33" ht="13.2">
      <c r="C194" s="4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3:33" ht="13.2">
      <c r="C195" s="4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3:33" ht="13.2">
      <c r="C196" s="4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3:33" ht="13.2">
      <c r="C197" s="4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3:33" ht="13.2">
      <c r="C198" s="4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3:33" ht="13.2">
      <c r="C199" s="4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3:33" ht="13.2">
      <c r="C200" s="4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3:33" ht="13.2">
      <c r="C201" s="4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3:33" ht="13.2">
      <c r="C202" s="4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3:33" ht="13.2">
      <c r="C203" s="4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3:33" ht="13.2">
      <c r="C204" s="4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3:33" ht="13.2">
      <c r="C205" s="4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3:33" ht="13.2">
      <c r="C206" s="4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3:33" ht="13.2">
      <c r="C207" s="4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3:33" ht="13.2">
      <c r="C208" s="4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3:33" ht="13.2">
      <c r="C209" s="4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3:33" ht="13.2">
      <c r="C210" s="4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3:33" ht="13.2">
      <c r="C211" s="4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3:33" ht="13.2">
      <c r="C212" s="4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3:33" ht="13.2">
      <c r="C213" s="4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3:33" ht="13.2">
      <c r="C214" s="4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3:33" ht="13.2">
      <c r="C215" s="4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3:33" ht="13.2">
      <c r="C216" s="4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3:33" ht="13.2">
      <c r="C217" s="4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3:33" ht="13.2">
      <c r="C218" s="4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3:33" ht="13.2">
      <c r="C219" s="4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3:33" ht="13.2">
      <c r="C220" s="4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3:33" ht="13.2">
      <c r="C221" s="4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3:33" ht="13.2">
      <c r="C222" s="4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3:33"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3:33"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23:33"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23:33"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23:33"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3:33"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23:33"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23:33"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23:33"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23:33"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23:33"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23:33"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3:33"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23:33"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23:33"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23:33"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23:33"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23:33"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23:33"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3:33"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23:33"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23:33"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23:33"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23:33"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23:33"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23:33"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23:33"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23:33"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23:33"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23:33"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23:33"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23:33"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23:33"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23:33"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23:33"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23:33"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3:33"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23:33"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23:33"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23:33"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23:33"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23:33"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23:33"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3:33"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23:33"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23:33"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23:33"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23:33"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23:33"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23:33"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3:33"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23:33"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23:33"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23:33"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23:33"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23:33"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23:33"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23:33"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23:33"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23:33"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23:33"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23:33"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23:33"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23:33"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23:33"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23:33"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23:33"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3:33"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23:33"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23:33"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23:33"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23:33"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23:33"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23:33"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3:33"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23:33"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23:33"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23:33"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23:33"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23:33"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23:33"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3:33"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23:33"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23:33"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23:33"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23:33"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23:33"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23:33"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23:33"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23:33"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23:33"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23:33"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23:33"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23:33"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23:33"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23:33"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23:33"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23:33"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3:33"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23:33"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23:33"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23:33"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23:33"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23:33"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23:33"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3:33"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23:33"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23:33"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23:33"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23:33"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23:33"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23:33"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3:33"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23:33"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23:33"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23:33"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23:33"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23:33"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23:33"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23:33"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23:33"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23:33"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23:33"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23:33"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23:33"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23:33"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23:33"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23:33"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23:33"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3:33"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23:33"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23:33"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23:33"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23:33"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23:33"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23:33"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3:33"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23:33"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23:33"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23:33"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23:33"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23:33"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23:33"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3:33"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23:33"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23:33"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23:33"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23:33"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23:33"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23:33"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23:33"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23:33"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23:33"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23:33"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23:33"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23:33"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23:33"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23:33"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23:33"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23:33"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23:33"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23:33"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23:33"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23:33"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23:33"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23:33"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23:33"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23:33"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23:33"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23:33"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23:33"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23:33"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23:33"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23:33"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23:33"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23:33"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23:33"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23:33"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23:33"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23:33"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23:33"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23:33"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23:33"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23:33"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23:33"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23:33"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23:33"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23:33"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23:33"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23:33"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23:33"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23:33"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23:33"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23:33"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23:33"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23:33"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23:33"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23:33"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23:33"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23:33"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23:33"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23:33"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23:33"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23:33"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23:33"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23:33"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23:33"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23:33"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23:33"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23:33"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23:33"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23:33"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23:33"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23:33"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23:33"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23:33"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23:33"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23:33"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23:33"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23:33"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23:33"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23:33"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23:33"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23:33"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23:33"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23:33"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23:33"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23:33"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23:33"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23:33"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23:33"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23:33"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23:33"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23:33"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23:33"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23:33"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23:33"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23:33"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23:33"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23:33"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23:33"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23:33"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23:33"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23:33"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23:33"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23:33"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23:33"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23:33"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23:33"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23:33"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23:33"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23:33"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23:33"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23:33"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23:33"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23:33"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23:33"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23:33"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23:33"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23:33"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23:33"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23:33"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23:33"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23:33"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23:33"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23:33"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23:33"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23:33"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23:33"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23:33"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23:33"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23:33"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23:33"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23:33"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23:33"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23:33"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23:33"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23:33"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23:33"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23:33"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23:33"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23:33"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23:33"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23:33"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23:33"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23:33"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23:33"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23:33"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23:33"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23:33"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23:33"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23:33"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23:33"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23:33"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23:33"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23:33"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23:33"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23:33"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23:33"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23:33"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23:33"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23:33"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23:33"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23:33"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23:33"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23:33"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23:33"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23:33"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23:33"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23:33"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23:33"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23:33"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23:33"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23:33"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23:33"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23:33"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23:33"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23:33"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23:33"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23:33"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23:33"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23:33"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23:33"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23:33"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23:33"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23:33"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23:33"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23:33"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23:33"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23:33"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23:33"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23:33"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23:33"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23:33"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23:33"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23:33"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23:33"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23:33"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23:33"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23:33"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23:33"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23:33"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23:33"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23:33"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23:33"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23:33"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23:33"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23:33"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23:33"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23:33"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23:33"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23:33"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23:33"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23:33"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23:33"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23:33"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23:33"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23:33"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23:33"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23:33"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23:33"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23:33"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23:33"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23:33"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23:33"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23:33"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23:33"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23:33"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23:33"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23:33"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23:33"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23:33"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23:33"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23:33"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23:33"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23:33"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23:33"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23:33"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23:33"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23:33"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23:33"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23:33"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23:33"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23:33"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23:33"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23:33"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23:33"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23:33"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23:33"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23:33"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23:33"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23:33"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23:33"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23:33"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23:33"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23:33"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23:33"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23:33"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23:33"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23:33"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23:33"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23:33"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23:33"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23:33"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23:33"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23:33"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23:33"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23:33"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23:33"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23:33"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23:33"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23:33"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23:33"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  <row r="636" spans="23:33"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</row>
    <row r="637" spans="23:33"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</row>
    <row r="638" spans="23:33"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</row>
    <row r="639" spans="23:33"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</row>
    <row r="640" spans="23:33"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</row>
    <row r="641" spans="23:33"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</row>
    <row r="642" spans="23:33"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</row>
    <row r="643" spans="23:33"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</row>
    <row r="644" spans="23:33"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</row>
    <row r="645" spans="23:33"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</row>
    <row r="646" spans="23:33"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</row>
    <row r="647" spans="23:33"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</row>
    <row r="648" spans="23:33"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</row>
    <row r="649" spans="23:33"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</row>
    <row r="650" spans="23:33"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</row>
    <row r="651" spans="23:33"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</row>
    <row r="652" spans="23:33"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</row>
    <row r="653" spans="23:33"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</row>
    <row r="654" spans="23:33"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</row>
    <row r="655" spans="23:33"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</row>
    <row r="656" spans="23:33"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</row>
    <row r="657" spans="23:33"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</row>
    <row r="658" spans="23:33"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</row>
    <row r="659" spans="23:33"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</row>
    <row r="660" spans="23:33"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</row>
    <row r="661" spans="23:33"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</row>
    <row r="662" spans="23:33"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</row>
    <row r="663" spans="23:33"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</row>
    <row r="664" spans="23:33"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</row>
    <row r="665" spans="23:33"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</row>
    <row r="666" spans="23:33"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</row>
    <row r="667" spans="23:33"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</row>
    <row r="668" spans="23:33"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</row>
    <row r="669" spans="23:33"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</row>
    <row r="670" spans="23:33"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</row>
    <row r="671" spans="23:33"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</row>
    <row r="672" spans="23:33"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</row>
    <row r="673" spans="23:33"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</row>
    <row r="674" spans="23:33"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</row>
    <row r="675" spans="23:33"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</row>
    <row r="676" spans="23:33"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</row>
    <row r="677" spans="23:33"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</row>
    <row r="678" spans="23:33"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</row>
    <row r="679" spans="23:33"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</row>
    <row r="680" spans="23:33"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</row>
    <row r="681" spans="23:33"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</row>
    <row r="682" spans="23:33"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</row>
    <row r="683" spans="23:33"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</row>
    <row r="684" spans="23:33"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</row>
    <row r="685" spans="23:33"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</row>
    <row r="686" spans="23:33"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</row>
    <row r="687" spans="23:33"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</row>
    <row r="688" spans="23:33"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</row>
    <row r="689" spans="23:33"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</row>
    <row r="690" spans="23:33"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</row>
    <row r="691" spans="23:33"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</row>
    <row r="692" spans="23:33"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</row>
    <row r="693" spans="23:33"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</row>
    <row r="694" spans="23:33"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</row>
    <row r="695" spans="23:33"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</row>
    <row r="696" spans="23:33"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</row>
    <row r="697" spans="23:33"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</row>
    <row r="698" spans="23:33"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</row>
    <row r="699" spans="23:33"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</row>
    <row r="700" spans="23:33"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</row>
    <row r="701" spans="23:33"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</row>
    <row r="702" spans="23:33"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</row>
    <row r="703" spans="23:33"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</row>
    <row r="704" spans="23:33"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</row>
    <row r="705" spans="23:33"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</row>
    <row r="706" spans="23:33"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</row>
    <row r="707" spans="23:33"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</row>
    <row r="708" spans="23:33"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</row>
    <row r="709" spans="23:33"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</row>
    <row r="710" spans="23:33"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</row>
    <row r="711" spans="23:33"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</row>
    <row r="712" spans="23:33"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</row>
    <row r="713" spans="23:33"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</row>
    <row r="714" spans="23:33"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</row>
    <row r="715" spans="23:33"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</row>
    <row r="716" spans="23:33"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</row>
    <row r="717" spans="23:33"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</row>
    <row r="718" spans="23:33"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</row>
    <row r="719" spans="23:33"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</row>
    <row r="720" spans="23:33"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</row>
    <row r="721" spans="23:33"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</row>
    <row r="722" spans="23:33"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</row>
    <row r="723" spans="23:33"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</row>
    <row r="724" spans="23:33"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</row>
    <row r="725" spans="23:33"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</row>
    <row r="726" spans="23:33"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</row>
    <row r="727" spans="23:33"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</row>
    <row r="728" spans="23:33"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</row>
    <row r="729" spans="23:33"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</row>
    <row r="730" spans="23:33"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</row>
    <row r="731" spans="23:33"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</row>
    <row r="732" spans="23:33"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</row>
    <row r="733" spans="23:33"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</row>
    <row r="734" spans="23:33"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</row>
    <row r="735" spans="23:33"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</row>
    <row r="736" spans="23:33"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</row>
    <row r="737" spans="23:33"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</row>
    <row r="738" spans="23:33"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</row>
    <row r="739" spans="23:33"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</row>
    <row r="740" spans="23:33"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</row>
    <row r="741" spans="23:33"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</row>
    <row r="742" spans="23:33"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</row>
    <row r="743" spans="23:33"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</row>
    <row r="744" spans="23:33"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</row>
    <row r="745" spans="23:33"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</row>
    <row r="746" spans="23:33"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</row>
    <row r="747" spans="23:33"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</row>
    <row r="748" spans="23:33"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</row>
    <row r="749" spans="23:33"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</row>
    <row r="750" spans="23:33"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</row>
    <row r="751" spans="23:33"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</row>
    <row r="752" spans="23:33"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</row>
    <row r="753" spans="23:33"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</row>
    <row r="754" spans="23:33"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</row>
    <row r="755" spans="23:33"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</row>
    <row r="756" spans="23:33"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</row>
    <row r="757" spans="23:33"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</row>
    <row r="758" spans="23:33"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</row>
    <row r="759" spans="23:33"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</row>
    <row r="760" spans="23:33"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</row>
    <row r="761" spans="23:33"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</row>
    <row r="762" spans="23:33"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</row>
    <row r="763" spans="23:33"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</row>
    <row r="764" spans="23:33"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</row>
    <row r="765" spans="23:33"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</row>
    <row r="766" spans="23:33"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</row>
    <row r="767" spans="23:33"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</row>
    <row r="768" spans="23:33"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</row>
    <row r="769" spans="23:33"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</row>
    <row r="770" spans="23:33"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</row>
    <row r="771" spans="23:33"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</row>
    <row r="772" spans="23:33"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</row>
    <row r="773" spans="23:33"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</row>
    <row r="774" spans="23:33"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</row>
    <row r="775" spans="23:33"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</row>
    <row r="776" spans="23:33"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</row>
    <row r="777" spans="23:33"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</row>
    <row r="778" spans="23:33"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</row>
    <row r="779" spans="23:33"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</row>
    <row r="780" spans="23:33"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</row>
    <row r="781" spans="23:33"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</row>
    <row r="782" spans="23:33"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</row>
    <row r="783" spans="23:33"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</row>
    <row r="784" spans="23:33"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</row>
    <row r="785" spans="23:33"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</row>
    <row r="786" spans="23:33"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</row>
    <row r="787" spans="23:33"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</row>
    <row r="788" spans="23:33"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</row>
    <row r="789" spans="23:33"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</row>
    <row r="790" spans="23:33"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</row>
    <row r="791" spans="23:33"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</row>
    <row r="792" spans="23:33"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</row>
    <row r="793" spans="23:33"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</row>
    <row r="794" spans="23:33"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</row>
    <row r="795" spans="23:33"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</row>
    <row r="796" spans="23:33"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</row>
    <row r="797" spans="23:33"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</row>
    <row r="798" spans="23:33"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</row>
    <row r="799" spans="23:33"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</row>
    <row r="800" spans="23:33"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</row>
    <row r="801" spans="23:33"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</row>
    <row r="802" spans="23:33"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</row>
    <row r="803" spans="23:33"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</row>
    <row r="804" spans="23:33"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</row>
    <row r="805" spans="23:33"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</row>
    <row r="806" spans="23:33"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</row>
    <row r="807" spans="23:33"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</row>
    <row r="808" spans="23:33"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</row>
    <row r="809" spans="23:33"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</row>
    <row r="810" spans="23:33"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</row>
    <row r="811" spans="23:33"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</row>
    <row r="812" spans="23:33"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</row>
    <row r="813" spans="23:33"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</row>
    <row r="814" spans="23:33"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</row>
    <row r="815" spans="23:33"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</row>
    <row r="816" spans="23:33"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</row>
    <row r="817" spans="23:33"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</row>
    <row r="818" spans="23:33"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</row>
    <row r="819" spans="23:33"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</row>
    <row r="820" spans="23:33"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</row>
    <row r="821" spans="23:33"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</row>
    <row r="822" spans="23:33"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</row>
    <row r="823" spans="23:33"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</row>
    <row r="824" spans="23:33"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</row>
    <row r="825" spans="23:33"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</row>
    <row r="826" spans="23:33"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</row>
    <row r="827" spans="23:33"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</row>
    <row r="828" spans="23:33"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</row>
    <row r="829" spans="23:33"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</row>
    <row r="830" spans="23:33"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</row>
    <row r="831" spans="23:33"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</row>
    <row r="832" spans="23:33"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</row>
    <row r="833" spans="23:33"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</row>
    <row r="834" spans="23:33"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</row>
    <row r="835" spans="23:33"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</row>
    <row r="836" spans="23:33"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</row>
    <row r="837" spans="23:33"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</row>
    <row r="838" spans="23:33"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</row>
    <row r="839" spans="23:33"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</row>
    <row r="840" spans="23:33"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</row>
    <row r="841" spans="23:33"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</row>
    <row r="842" spans="23:33"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</row>
    <row r="843" spans="23:33"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</row>
    <row r="844" spans="23:33"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</row>
    <row r="845" spans="23:33"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</row>
    <row r="846" spans="23:33"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</row>
    <row r="847" spans="23:33"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</row>
    <row r="848" spans="23:33"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</row>
    <row r="849" spans="23:33"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</row>
    <row r="850" spans="23:33"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</row>
    <row r="851" spans="23:33"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</row>
    <row r="852" spans="23:33"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</row>
    <row r="853" spans="23:33"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</row>
    <row r="854" spans="23:33"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</row>
    <row r="855" spans="23:33"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</row>
    <row r="856" spans="23:33"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</row>
    <row r="857" spans="23:33"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</row>
    <row r="858" spans="23:33"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</row>
    <row r="859" spans="23:33"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</row>
    <row r="860" spans="23:33"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</row>
    <row r="861" spans="23:33"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</row>
    <row r="862" spans="23:33"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</row>
    <row r="863" spans="23:33"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</row>
    <row r="864" spans="23:33"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</row>
    <row r="865" spans="23:33"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</row>
    <row r="866" spans="23:33"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</row>
    <row r="867" spans="23:33"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</row>
    <row r="868" spans="23:33"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</row>
    <row r="869" spans="23:33"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</row>
    <row r="870" spans="23:33"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</row>
    <row r="871" spans="23:33"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</row>
    <row r="872" spans="23:33"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</row>
    <row r="873" spans="23:33"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</row>
    <row r="874" spans="23:33"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</row>
    <row r="875" spans="23:33"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</row>
    <row r="876" spans="23:33"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</row>
    <row r="877" spans="23:33"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</row>
    <row r="878" spans="23:33"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</row>
    <row r="879" spans="23:33"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</row>
    <row r="880" spans="23:33"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</row>
    <row r="881" spans="23:33"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</row>
    <row r="882" spans="23:33"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</row>
    <row r="883" spans="23:33"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</row>
    <row r="884" spans="23:33"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</row>
    <row r="885" spans="23:33"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</row>
    <row r="886" spans="23:33"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</row>
    <row r="887" spans="23:33"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</row>
    <row r="888" spans="23:33"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</row>
    <row r="889" spans="23:33"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</row>
    <row r="890" spans="23:33"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</row>
    <row r="891" spans="23:33"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</row>
    <row r="892" spans="23:33"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</row>
    <row r="893" spans="23:33"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</row>
    <row r="894" spans="23:33"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</row>
    <row r="895" spans="23:33"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</row>
    <row r="896" spans="23:33"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</row>
    <row r="897" spans="23:33"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</row>
    <row r="898" spans="23:33"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</row>
    <row r="899" spans="23:33"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</row>
    <row r="900" spans="23:33"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</row>
    <row r="901" spans="23:33"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</row>
    <row r="902" spans="23:33"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</row>
    <row r="903" spans="23:33"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</row>
    <row r="904" spans="23:33"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</row>
    <row r="905" spans="23:33"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</row>
    <row r="906" spans="23:33"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</row>
    <row r="907" spans="23:33"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</row>
    <row r="908" spans="23:33"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</row>
    <row r="909" spans="23:33"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</row>
    <row r="910" spans="23:33"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</row>
    <row r="911" spans="23:33"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</row>
    <row r="912" spans="23:33"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</row>
    <row r="913" spans="23:33"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</row>
    <row r="914" spans="23:33"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</row>
    <row r="915" spans="23:33"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</row>
    <row r="916" spans="23:33"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</row>
    <row r="917" spans="23:33"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</row>
    <row r="918" spans="23:33"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</row>
    <row r="919" spans="23:33"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</row>
    <row r="920" spans="23:33"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</row>
    <row r="921" spans="23:33"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</row>
    <row r="922" spans="23:33"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</row>
    <row r="923" spans="23:33"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</row>
    <row r="924" spans="23:33"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</row>
    <row r="925" spans="23:33"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</row>
    <row r="926" spans="23:33"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</row>
    <row r="927" spans="23:33"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</row>
    <row r="928" spans="23:33"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</row>
    <row r="929" spans="23:33"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</row>
    <row r="930" spans="23:33"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</row>
    <row r="931" spans="23:33"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</row>
    <row r="932" spans="23:33"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</row>
    <row r="933" spans="23:33"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</row>
    <row r="934" spans="23:33"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</row>
    <row r="935" spans="23:33"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</row>
    <row r="936" spans="23:33"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</row>
    <row r="937" spans="23:33"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</row>
    <row r="938" spans="23:33"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</row>
    <row r="939" spans="23:33"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</row>
    <row r="940" spans="23:33"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</row>
    <row r="941" spans="23:33"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</row>
    <row r="942" spans="23:33"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</row>
    <row r="943" spans="23:33"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</row>
    <row r="944" spans="23:33"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</row>
    <row r="945" spans="23:33"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</row>
    <row r="946" spans="23:33"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</row>
    <row r="947" spans="23:33"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</row>
    <row r="948" spans="23:33"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</row>
    <row r="949" spans="23:33"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</row>
    <row r="950" spans="23:33"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</row>
    <row r="951" spans="23:33"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</row>
    <row r="952" spans="23:33"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</row>
    <row r="953" spans="23:33"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</row>
    <row r="954" spans="23:33"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</row>
    <row r="955" spans="23:33"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</row>
    <row r="956" spans="23:33"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</row>
    <row r="957" spans="23:33"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</row>
    <row r="958" spans="23:33"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</row>
    <row r="959" spans="23:33"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</row>
    <row r="960" spans="23:33"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</row>
    <row r="961" spans="23:33"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</row>
    <row r="962" spans="23:33"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</row>
    <row r="963" spans="23:33"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</row>
    <row r="964" spans="23:33"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</row>
    <row r="965" spans="23:33"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</row>
    <row r="966" spans="23:33"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</row>
    <row r="967" spans="23:33"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</row>
    <row r="968" spans="23:33"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</row>
    <row r="969" spans="23:33"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</row>
    <row r="970" spans="23:33"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</row>
    <row r="971" spans="23:33"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</row>
    <row r="972" spans="23:33"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</row>
    <row r="973" spans="23:33"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</row>
    <row r="974" spans="23:33"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</row>
    <row r="975" spans="23:33"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</row>
    <row r="976" spans="23:33"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</row>
    <row r="977" spans="23:33"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</row>
    <row r="978" spans="23:33"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</row>
    <row r="979" spans="23:33"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</row>
    <row r="980" spans="23:33"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</row>
    <row r="981" spans="23:33"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</row>
    <row r="982" spans="23:33"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</row>
    <row r="983" spans="23:33"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</row>
    <row r="984" spans="23:33"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</row>
    <row r="985" spans="23:33"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</row>
    <row r="986" spans="23:33"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</row>
    <row r="987" spans="23:33"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</row>
    <row r="988" spans="23:33"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</row>
    <row r="989" spans="23:33"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</row>
    <row r="990" spans="23:33"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</row>
    <row r="991" spans="23:33"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</row>
    <row r="992" spans="23:33"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</row>
    <row r="993" spans="23:33"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</row>
    <row r="994" spans="23:33"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</row>
    <row r="995" spans="23:33"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</row>
    <row r="996" spans="23:33"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</row>
    <row r="997" spans="23:33"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</row>
    <row r="998" spans="23:33"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</row>
    <row r="999" spans="23:33"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</row>
    <row r="1000" spans="23:33"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</row>
    <row r="1001" spans="23:33"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</row>
    <row r="1002" spans="23:33"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</row>
    <row r="1003" spans="23:33"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</row>
    <row r="1004" spans="23:33"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</row>
    <row r="1005" spans="23:33"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</row>
    <row r="1006" spans="23:33"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</row>
    <row r="1007" spans="23:33"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</row>
    <row r="1008" spans="23:33"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</row>
    <row r="1009" spans="23:33"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</row>
    <row r="1010" spans="23:33"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</row>
    <row r="1011" spans="23:33"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</row>
    <row r="1012" spans="23:33"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</row>
    <row r="1013" spans="23:33"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</row>
    <row r="1014" spans="23:33"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</row>
    <row r="1015" spans="23:33"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</row>
    <row r="1016" spans="23:33"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</row>
    <row r="1017" spans="23:33"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</row>
    <row r="1018" spans="23:33"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</row>
    <row r="1019" spans="23:33"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</row>
    <row r="1020" spans="23:33"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</row>
    <row r="1021" spans="23:33"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</row>
    <row r="1022" spans="23:33"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</row>
    <row r="1023" spans="23:33"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</row>
    <row r="1024" spans="23:33"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</row>
    <row r="1025" spans="23:33"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</row>
    <row r="1026" spans="23:33"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</row>
    <row r="1027" spans="23:33"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</row>
    <row r="1028" spans="23:33"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</row>
    <row r="1029" spans="23:33"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</row>
    <row r="1030" spans="23:33"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</row>
    <row r="1031" spans="23:33"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</row>
    <row r="1032" spans="23:33"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</row>
    <row r="1033" spans="23:33"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</row>
    <row r="1034" spans="23:33"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</row>
    <row r="1035" spans="23:33"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</row>
    <row r="1036" spans="23:33"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</row>
    <row r="1037" spans="23:33"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</row>
    <row r="1038" spans="23:33"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</row>
    <row r="1039" spans="23:33"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</row>
    <row r="1040" spans="23:33"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</row>
    <row r="1041" spans="23:33"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</row>
    <row r="1042" spans="23:33"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</row>
    <row r="1043" spans="23:33"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</row>
    <row r="1044" spans="23:33"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</row>
    <row r="1045" spans="23:33"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</row>
    <row r="1046" spans="23:33"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</row>
    <row r="1047" spans="23:33"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</row>
    <row r="1048" spans="23:33"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</row>
    <row r="1049" spans="23:33"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</row>
    <row r="1050" spans="23:33"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</row>
    <row r="1051" spans="23:33"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</row>
    <row r="1052" spans="23:33"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</row>
    <row r="1053" spans="23:33"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</row>
    <row r="1054" spans="23:33"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</row>
    <row r="1055" spans="23:33"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</row>
    <row r="1056" spans="23:33"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</row>
    <row r="1057" spans="23:33"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</row>
    <row r="1058" spans="23:33"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</row>
    <row r="1059" spans="23:33"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</row>
    <row r="1060" spans="23:33"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</row>
    <row r="1061" spans="23:33"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</row>
    <row r="1062" spans="23:33"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</row>
    <row r="1063" spans="23:33"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</row>
    <row r="1064" spans="23:33"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</row>
    <row r="1065" spans="23:33"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</row>
    <row r="1066" spans="23:33"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</row>
    <row r="1067" spans="23:33"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</row>
    <row r="1068" spans="23:33"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</row>
    <row r="1069" spans="23:33"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</row>
    <row r="1070" spans="23:33"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</row>
    <row r="1071" spans="23:33"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</row>
    <row r="1072" spans="23:33"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</row>
    <row r="1073" spans="23:33"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</row>
    <row r="1074" spans="23:33"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</row>
    <row r="1075" spans="23:33"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</row>
    <row r="1076" spans="23:33"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</row>
    <row r="1077" spans="23:33"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</row>
    <row r="1078" spans="23:33"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</row>
    <row r="1079" spans="23:33"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</row>
    <row r="1080" spans="23:33"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</row>
    <row r="1081" spans="23:33"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</row>
    <row r="1082" spans="23:33"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</row>
    <row r="1083" spans="23:33"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</row>
    <row r="1084" spans="23:33"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</row>
    <row r="1085" spans="23:33"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</row>
    <row r="1086" spans="23:33"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</row>
    <row r="1087" spans="23:33"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</row>
    <row r="1088" spans="23:33"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</row>
    <row r="1089" spans="23:33"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</row>
    <row r="1090" spans="23:33"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</row>
    <row r="1091" spans="23:33"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</row>
    <row r="1092" spans="23:33"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</row>
    <row r="1093" spans="23:33"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</row>
    <row r="1094" spans="23:33"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</row>
    <row r="1095" spans="23:33"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</row>
    <row r="1096" spans="23:33"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</row>
    <row r="1097" spans="23:33"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</row>
    <row r="1098" spans="23:33"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</row>
    <row r="1099" spans="23:33"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</row>
    <row r="1100" spans="23:33"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</row>
    <row r="1101" spans="23:33"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</row>
    <row r="1102" spans="23:33"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</row>
    <row r="1103" spans="23:33"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</row>
    <row r="1104" spans="23:33"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</row>
    <row r="1105" spans="23:33"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</row>
    <row r="1106" spans="23:33"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</row>
    <row r="1107" spans="23:33"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</row>
    <row r="1108" spans="23:33"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</row>
    <row r="1109" spans="23:33"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</row>
    <row r="1110" spans="23:33"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</row>
    <row r="1111" spans="23:33"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</row>
    <row r="1112" spans="23:33"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</row>
    <row r="1113" spans="23:33"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</row>
    <row r="1114" spans="23:33"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</row>
    <row r="1115" spans="23:33"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</row>
    <row r="1116" spans="23:33"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</row>
    <row r="1117" spans="23:33"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</row>
    <row r="1118" spans="23:33"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</row>
    <row r="1119" spans="23:33"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</row>
    <row r="1120" spans="23:33"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</row>
    <row r="1121" spans="23:33"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</row>
    <row r="1122" spans="23:33"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</row>
    <row r="1123" spans="23:33"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</row>
    <row r="1124" spans="23:33"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</row>
    <row r="1125" spans="23:33"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</row>
    <row r="1126" spans="23:33"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</row>
    <row r="1127" spans="23:33"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</row>
    <row r="1128" spans="23:33"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</row>
    <row r="1129" spans="23:33"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</row>
    <row r="1130" spans="23:33"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</row>
    <row r="1131" spans="23:33"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</row>
    <row r="1132" spans="23:33"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</row>
    <row r="1133" spans="23:33"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</row>
    <row r="1134" spans="23:33"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</row>
    <row r="1135" spans="23:33"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</row>
    <row r="1136" spans="23:33"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</row>
    <row r="1137" spans="23:33"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</row>
    <row r="1138" spans="23:33"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</row>
    <row r="1139" spans="23:33"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</row>
    <row r="1140" spans="23:33"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</row>
    <row r="1141" spans="23:33"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</row>
    <row r="1142" spans="23:33"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</row>
    <row r="1143" spans="23:33"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</row>
    <row r="1144" spans="23:33"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</row>
    <row r="1145" spans="23:33"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</row>
    <row r="1146" spans="23:33"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</row>
    <row r="1147" spans="23:33"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</row>
    <row r="1148" spans="23:33"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</row>
    <row r="1149" spans="23:33"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</row>
    <row r="1150" spans="23:33"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</row>
    <row r="1151" spans="23:33"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</row>
    <row r="1152" spans="23:33"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</row>
    <row r="1153" spans="23:33"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</row>
    <row r="1154" spans="23:33"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</row>
    <row r="1155" spans="23:33"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</row>
    <row r="1156" spans="23:33"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</row>
    <row r="1157" spans="23:33"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</row>
    <row r="1158" spans="23:33"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</row>
    <row r="1159" spans="23:33"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</row>
    <row r="1160" spans="23:33"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</row>
    <row r="1161" spans="23:33"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</row>
    <row r="1162" spans="23:33"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</row>
    <row r="1163" spans="23:33"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</row>
    <row r="1164" spans="23:33"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</row>
    <row r="1165" spans="23:33"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</row>
    <row r="1166" spans="23:33"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</row>
    <row r="1167" spans="23:33"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</row>
    <row r="1168" spans="23:33"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</row>
    <row r="1169" spans="23:33"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</row>
    <row r="1170" spans="23:33"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</row>
    <row r="1171" spans="23:33"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</row>
    <row r="1172" spans="23:33"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</row>
    <row r="1173" spans="23:33"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</row>
    <row r="1174" spans="23:33"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</row>
    <row r="1175" spans="23:33"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</row>
    <row r="1176" spans="23:33"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</row>
    <row r="1177" spans="23:33"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</row>
    <row r="1178" spans="23:33"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</row>
    <row r="1179" spans="23:33"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</row>
    <row r="1180" spans="23:33"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</row>
    <row r="1181" spans="23:33"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</row>
    <row r="1182" spans="23:33"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</row>
    <row r="1183" spans="23:33"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</row>
    <row r="1184" spans="23:33"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</row>
    <row r="1185" spans="23:33"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</row>
    <row r="1186" spans="23:33"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</row>
    <row r="1187" spans="23:33"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</row>
    <row r="1188" spans="23:33"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</row>
    <row r="1189" spans="23:33"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</row>
    <row r="1190" spans="23:33"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</row>
    <row r="1191" spans="23:33"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</row>
    <row r="1192" spans="23:33"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</row>
    <row r="1193" spans="23:33"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</row>
    <row r="1194" spans="23:33"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</row>
    <row r="1195" spans="23:33"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</row>
    <row r="1196" spans="23:33"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</row>
    <row r="1197" spans="23:33"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</row>
    <row r="1198" spans="23:33"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</row>
    <row r="1199" spans="23:33"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</row>
    <row r="1200" spans="23:33"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</row>
    <row r="1201" spans="23:33"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</row>
    <row r="1202" spans="23:33"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</row>
    <row r="1203" spans="23:33"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</row>
    <row r="1204" spans="23:33"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</row>
    <row r="1205" spans="23:33"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</row>
    <row r="1206" spans="23:33"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</row>
    <row r="1207" spans="23:33"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</row>
    <row r="1208" spans="23:33"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</row>
    <row r="1209" spans="23:33"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</row>
    <row r="1210" spans="23:33"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</row>
    <row r="1211" spans="23:33"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</row>
    <row r="1212" spans="23:33"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</row>
    <row r="1213" spans="23:33"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</row>
    <row r="1214" spans="23:33"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</row>
    <row r="1215" spans="23:33"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</row>
    <row r="1216" spans="23:33"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</row>
    <row r="1217" spans="23:33"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</row>
    <row r="1218" spans="23:33"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</row>
    <row r="1219" spans="23:33"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</row>
    <row r="1220" spans="23:33"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</row>
    <row r="1221" spans="23:33"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</row>
    <row r="1222" spans="23:33"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</row>
    <row r="1223" spans="23:33"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</row>
    <row r="1224" spans="23:33"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</row>
    <row r="1225" spans="23:33"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</row>
    <row r="1226" spans="23:33"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</row>
    <row r="1227" spans="23:33"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</row>
    <row r="1228" spans="23:33"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</row>
    <row r="1229" spans="23:33"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</row>
    <row r="1230" spans="23:33"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</row>
    <row r="1231" spans="23:33"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</row>
    <row r="1232" spans="23:33"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</row>
    <row r="1233" spans="23:33"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</row>
    <row r="1234" spans="23:33"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</row>
    <row r="1235" spans="23:33"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</row>
    <row r="1236" spans="23:33"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</row>
    <row r="1237" spans="23:33"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</row>
    <row r="1238" spans="23:33"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</row>
    <row r="1239" spans="23:33"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</row>
    <row r="1240" spans="23:33"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</row>
    <row r="1241" spans="23:33"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</row>
    <row r="1242" spans="23:33"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</row>
    <row r="1243" spans="23:33"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</row>
    <row r="1244" spans="23:33"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</row>
    <row r="1245" spans="23:33"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</row>
    <row r="1246" spans="23:33"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</row>
    <row r="1247" spans="23:33"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</row>
    <row r="1248" spans="23:33"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</row>
    <row r="1249" spans="23:33"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</row>
    <row r="1250" spans="23:33"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</row>
    <row r="1251" spans="23:33"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</row>
    <row r="1252" spans="23:33"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</row>
    <row r="1253" spans="23:33"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</row>
    <row r="1254" spans="23:33"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</row>
    <row r="1255" spans="23:33"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</row>
    <row r="1256" spans="23:33"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</row>
    <row r="1257" spans="23:33"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</row>
    <row r="1258" spans="23:33"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</row>
    <row r="1259" spans="23:33"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</row>
    <row r="1260" spans="23:33"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</row>
    <row r="1261" spans="23:33"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</row>
    <row r="1262" spans="23:33"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</row>
    <row r="1263" spans="23:33"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</row>
    <row r="1264" spans="23:33"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</row>
    <row r="1265" spans="23:33"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</row>
    <row r="1266" spans="23:33"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</row>
    <row r="1267" spans="23:33"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</row>
    <row r="1268" spans="23:33"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</row>
    <row r="1269" spans="23:33"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</row>
    <row r="1270" spans="23:33"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</row>
    <row r="1271" spans="23:33"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</row>
    <row r="1272" spans="23:33"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</row>
    <row r="1273" spans="23:33"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</row>
    <row r="1274" spans="23:33"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</row>
    <row r="1275" spans="23:33"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</row>
    <row r="1276" spans="23:33"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</row>
    <row r="1277" spans="23:33"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</row>
    <row r="1278" spans="23:33"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</row>
    <row r="1279" spans="23:33"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</row>
    <row r="1280" spans="23:33"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</row>
    <row r="1281" spans="23:33"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</row>
    <row r="1282" spans="23:33"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</row>
    <row r="1283" spans="23:33"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</row>
    <row r="1284" spans="23:33"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</row>
    <row r="1285" spans="23:33"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</row>
    <row r="1286" spans="23:33"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</row>
    <row r="1287" spans="23:33"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</row>
    <row r="1288" spans="23:33"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</row>
    <row r="1289" spans="23:33"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</row>
    <row r="1290" spans="23:33"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</row>
    <row r="1291" spans="23:33"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</row>
    <row r="1292" spans="23:33"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</row>
    <row r="1293" spans="23:33"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</row>
    <row r="1294" spans="23:33"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</row>
    <row r="1295" spans="23:33"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</row>
    <row r="1296" spans="23:33"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</row>
    <row r="1297" spans="23:33"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</row>
    <row r="1298" spans="23:33"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</row>
    <row r="1299" spans="23:33"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</row>
    <row r="1300" spans="23:33"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</row>
    <row r="1301" spans="23:33"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</row>
    <row r="1302" spans="23:33"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</row>
    <row r="1303" spans="23:33"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</row>
    <row r="1304" spans="23:33"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</row>
    <row r="1305" spans="23:33"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</row>
    <row r="1306" spans="23:33"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</row>
    <row r="1307" spans="23:33"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</row>
    <row r="1308" spans="23:33"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</row>
    <row r="1309" spans="23:33"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</row>
    <row r="1310" spans="23:33"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</row>
    <row r="1311" spans="23:33"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</row>
    <row r="1312" spans="23:33"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</row>
    <row r="1313" spans="23:33"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</row>
    <row r="1314" spans="23:33"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</row>
    <row r="1315" spans="23:33"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</row>
    <row r="1316" spans="23:33"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</row>
    <row r="1317" spans="23:33"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</row>
    <row r="1318" spans="23:33"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</row>
    <row r="1319" spans="23:33"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</row>
    <row r="1320" spans="23:33"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</row>
    <row r="1321" spans="23:33"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</row>
    <row r="1322" spans="23:33"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</row>
    <row r="1323" spans="23:33"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</row>
    <row r="1324" spans="23:33"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</row>
    <row r="1325" spans="23:33"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</row>
    <row r="1326" spans="23:33"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</row>
    <row r="1327" spans="23:33"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</row>
    <row r="1328" spans="23:33"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</row>
    <row r="1329" spans="23:33"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</row>
    <row r="1330" spans="23:33"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</row>
    <row r="1331" spans="23:33"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</row>
    <row r="1332" spans="23:33"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</row>
    <row r="1333" spans="23:33"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</row>
    <row r="1334" spans="23:33"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</row>
    <row r="1335" spans="23:33"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</row>
    <row r="1336" spans="23:33"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</row>
    <row r="1337" spans="23:33"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</row>
    <row r="1338" spans="23:33"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</row>
    <row r="1339" spans="23:33"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</row>
    <row r="1340" spans="23:33"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</row>
    <row r="1341" spans="23:33"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</row>
    <row r="1342" spans="23:33"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</row>
    <row r="1343" spans="23:33"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</row>
    <row r="1344" spans="23:33"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</row>
    <row r="1345" spans="23:33"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</row>
    <row r="1346" spans="23:33"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</row>
    <row r="1347" spans="23:33"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</row>
    <row r="1348" spans="23:33"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</row>
    <row r="1349" spans="23:33"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</row>
    <row r="1350" spans="23:33"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</row>
    <row r="1351" spans="23:33"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</row>
    <row r="1352" spans="23:33"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</row>
    <row r="1353" spans="23:33"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</row>
    <row r="1354" spans="23:33"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</row>
    <row r="1355" spans="23:33"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</row>
    <row r="1356" spans="23:33"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</row>
    <row r="1357" spans="23:33"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</row>
    <row r="1358" spans="23:33"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</row>
    <row r="1359" spans="23:33"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</row>
    <row r="1360" spans="23:33"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5"/>
    </row>
    <row r="1361" spans="23:33"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</row>
    <row r="1362" spans="23:33"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</row>
    <row r="1363" spans="23:33"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</row>
    <row r="1364" spans="23:33"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</row>
  </sheetData>
  <sortState xmlns:xlrd2="http://schemas.microsoft.com/office/spreadsheetml/2017/richdata2" ref="B13:B61">
    <sortCondition ref="B13:B61"/>
  </sortState>
  <pageMargins left="0.75" right="0.75" top="1" bottom="1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offerte</vt:lpstr>
      <vt:lpstr>offerte!extra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Dirk Moonen</cp:lastModifiedBy>
  <cp:lastPrinted>2016-01-13T16:01:49Z</cp:lastPrinted>
  <dcterms:created xsi:type="dcterms:W3CDTF">2000-10-14T16:55:38Z</dcterms:created>
  <dcterms:modified xsi:type="dcterms:W3CDTF">2024-04-30T10:02:42Z</dcterms:modified>
</cp:coreProperties>
</file>